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3">
      <text>
        <t xml:space="preserve">Include all sources.
	-Brian Weber</t>
      </text>
    </comment>
  </commentList>
</comments>
</file>

<file path=xl/sharedStrings.xml><?xml version="1.0" encoding="utf-8"?>
<sst xmlns="http://schemas.openxmlformats.org/spreadsheetml/2006/main" count="54" uniqueCount="51">
  <si>
    <t>Monthly Budget</t>
  </si>
  <si>
    <t>In order to save money for investing and to meet your financial goals, it is important to review your monthly expenses.</t>
  </si>
  <si>
    <t>Housing</t>
  </si>
  <si>
    <t>Household / Personal</t>
  </si>
  <si>
    <t>Loan Payments / Savings</t>
  </si>
  <si>
    <t>Mortgage/Rent</t>
  </si>
  <si>
    <t>Groceries</t>
  </si>
  <si>
    <t>Credit Card Payments</t>
  </si>
  <si>
    <t>Property Taxes</t>
  </si>
  <si>
    <t>Personal Care</t>
  </si>
  <si>
    <t>Student Loans</t>
  </si>
  <si>
    <t>Home Maintenance</t>
  </si>
  <si>
    <t>Clothing/Dry Cleaning</t>
  </si>
  <si>
    <t>Other Loan Payments</t>
  </si>
  <si>
    <t>Homeowner's Insurance</t>
  </si>
  <si>
    <t>Domestic Help</t>
  </si>
  <si>
    <t>Savings/Investing</t>
  </si>
  <si>
    <t>Utilities (Electric, Gas, Water, Cable, etc.)</t>
  </si>
  <si>
    <t>Professional Dues</t>
  </si>
  <si>
    <t>Discretionary</t>
  </si>
  <si>
    <t>Telephone</t>
  </si>
  <si>
    <t>Dependent/Child Care</t>
  </si>
  <si>
    <t>Dining Out</t>
  </si>
  <si>
    <t>Other (                )</t>
  </si>
  <si>
    <t>Education/School</t>
  </si>
  <si>
    <t>Recreation/Club Dues</t>
  </si>
  <si>
    <t>Transportation</t>
  </si>
  <si>
    <t>Cash/Allowances</t>
  </si>
  <si>
    <t>Movies/Sporting Events</t>
  </si>
  <si>
    <t>Auto Payment(s)</t>
  </si>
  <si>
    <t>Personal Insurance</t>
  </si>
  <si>
    <t>Hobbies</t>
  </si>
  <si>
    <t>Auto Insurance</t>
  </si>
  <si>
    <t>Health Insurance</t>
  </si>
  <si>
    <t>Vacation/Travel</t>
  </si>
  <si>
    <t>Gas</t>
  </si>
  <si>
    <t>Life Insurance</t>
  </si>
  <si>
    <t>Child Care</t>
  </si>
  <si>
    <t>Maintenance/License</t>
  </si>
  <si>
    <t>Disability Income Insurance</t>
  </si>
  <si>
    <t>Gifts/Contributions</t>
  </si>
  <si>
    <t>Parking/Tolls/Bus/Train</t>
  </si>
  <si>
    <t>Long-Term Care Insurance</t>
  </si>
  <si>
    <t>Medical/Dental/Drugs</t>
  </si>
  <si>
    <t>Column 1 Total</t>
  </si>
  <si>
    <t>Column 2 Total</t>
  </si>
  <si>
    <t>Column 3 Total</t>
  </si>
  <si>
    <t>TOTAL Monthly Expenses</t>
  </si>
  <si>
    <t>Net Monthly Income</t>
  </si>
  <si>
    <t>Net Monthly Expenses</t>
  </si>
  <si>
    <t>TOTAL Surplus/Deficit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</si>
</sst>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8">
    <font>
      <sz val="10.0"/>
      <color rgb="FF000000"/>
      <name val="Arial"/>
    </font>
    <font>
      <b/>
      <sz val="18.0"/>
      <color rgb="FF0000FF"/>
    </font>
    <font/>
    <font>
      <i/>
    </font>
    <font>
      <b/>
      <sz val="12.0"/>
      <color rgb="FF0000FF"/>
    </font>
    <font>
      <b/>
      <color rgb="FF0000FF"/>
    </font>
    <font>
      <b/>
      <sz val="15.0"/>
      <color rgb="FF0000FF"/>
    </font>
    <font>
      <b/>
      <sz val="11.0"/>
      <color rgb="FF0000FF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vertical="center" wrapText="1"/>
    </xf>
    <xf borderId="0" fillId="0" fontId="5" numFmtId="0" xfId="0" applyAlignment="1" applyFont="1">
      <alignment vertical="center"/>
    </xf>
    <xf borderId="0" fillId="0" fontId="2" numFmtId="164" xfId="0" applyAlignment="1" applyFont="1" applyNumberForma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3.71"/>
    <col customWidth="1" min="3" max="3" width="23.86"/>
    <col customWidth="1" min="5" max="5" width="21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2</v>
      </c>
      <c r="C3" s="4" t="s">
        <v>3</v>
      </c>
      <c r="E3" s="4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5</v>
      </c>
      <c r="B4" s="6">
        <v>875.0</v>
      </c>
      <c r="C4" s="5" t="s">
        <v>6</v>
      </c>
      <c r="D4" s="6">
        <v>300.0</v>
      </c>
      <c r="E4" s="5" t="s">
        <v>7</v>
      </c>
      <c r="F4" s="6">
        <v>0.0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8</v>
      </c>
      <c r="B5" s="6">
        <v>0.0</v>
      </c>
      <c r="C5" s="5" t="s">
        <v>9</v>
      </c>
      <c r="D5" s="6">
        <v>0.0</v>
      </c>
      <c r="E5" s="5" t="s">
        <v>10</v>
      </c>
      <c r="F5" s="6">
        <v>600.0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 t="s">
        <v>11</v>
      </c>
      <c r="B6" s="6">
        <v>0.0</v>
      </c>
      <c r="C6" s="5" t="s">
        <v>12</v>
      </c>
      <c r="D6" s="6">
        <v>10.0</v>
      </c>
      <c r="E6" s="5" t="s">
        <v>13</v>
      </c>
      <c r="F6" s="6">
        <v>0.0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 t="s">
        <v>14</v>
      </c>
      <c r="B7" s="6">
        <v>0.0</v>
      </c>
      <c r="C7" s="5" t="s">
        <v>15</v>
      </c>
      <c r="D7" s="6">
        <v>0.0</v>
      </c>
      <c r="E7" s="5" t="s">
        <v>16</v>
      </c>
      <c r="F7" s="6">
        <v>500.0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 t="s">
        <v>17</v>
      </c>
      <c r="B8" s="6">
        <v>50.0</v>
      </c>
      <c r="C8" s="5" t="s">
        <v>18</v>
      </c>
      <c r="D8" s="6">
        <v>0.0</v>
      </c>
      <c r="E8" s="4" t="s">
        <v>19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 t="s">
        <v>20</v>
      </c>
      <c r="B9" s="6">
        <v>100.0</v>
      </c>
      <c r="C9" s="5" t="s">
        <v>21</v>
      </c>
      <c r="D9" s="6">
        <v>0.0</v>
      </c>
      <c r="E9" s="5" t="s">
        <v>22</v>
      </c>
      <c r="F9" s="6">
        <v>125.0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 t="s">
        <v>23</v>
      </c>
      <c r="B10" s="6">
        <v>0.0</v>
      </c>
      <c r="C10" s="5" t="s">
        <v>24</v>
      </c>
      <c r="D10" s="6">
        <v>50.0</v>
      </c>
      <c r="E10" s="5" t="s">
        <v>25</v>
      </c>
      <c r="F10" s="6">
        <v>20.0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4" t="s">
        <v>26</v>
      </c>
      <c r="C11" s="5" t="s">
        <v>27</v>
      </c>
      <c r="D11" s="6">
        <v>0.0</v>
      </c>
      <c r="E11" s="5" t="s">
        <v>28</v>
      </c>
      <c r="F11" s="6">
        <v>50.0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5" t="s">
        <v>29</v>
      </c>
      <c r="B12" s="6">
        <v>241.0</v>
      </c>
      <c r="C12" s="4" t="s">
        <v>30</v>
      </c>
      <c r="E12" s="5" t="s">
        <v>31</v>
      </c>
      <c r="F12" s="6">
        <v>100.0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" t="s">
        <v>32</v>
      </c>
      <c r="B13" s="6">
        <v>120.0</v>
      </c>
      <c r="C13" s="5" t="s">
        <v>33</v>
      </c>
      <c r="D13" s="6">
        <v>70.0</v>
      </c>
      <c r="E13" s="5" t="s">
        <v>34</v>
      </c>
      <c r="F13" s="6">
        <v>100.0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5" t="s">
        <v>35</v>
      </c>
      <c r="B14" s="6">
        <v>125.0</v>
      </c>
      <c r="C14" s="5" t="s">
        <v>36</v>
      </c>
      <c r="D14" s="6">
        <v>0.0</v>
      </c>
      <c r="E14" s="5" t="s">
        <v>37</v>
      </c>
      <c r="F14" s="6">
        <v>0.0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5" t="s">
        <v>38</v>
      </c>
      <c r="B15" s="6">
        <v>0.0</v>
      </c>
      <c r="C15" s="5" t="s">
        <v>39</v>
      </c>
      <c r="D15" s="6">
        <v>0.0</v>
      </c>
      <c r="E15" s="5" t="s">
        <v>40</v>
      </c>
      <c r="F15" s="6">
        <v>0.0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5" t="s">
        <v>41</v>
      </c>
      <c r="B16" s="6">
        <v>25.0</v>
      </c>
      <c r="C16" s="5" t="s">
        <v>42</v>
      </c>
      <c r="D16" s="6">
        <v>0.0</v>
      </c>
      <c r="E16" s="5" t="s">
        <v>23</v>
      </c>
      <c r="F16" s="6">
        <v>0.0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5" t="s">
        <v>23</v>
      </c>
      <c r="B17" s="6">
        <v>0.0</v>
      </c>
      <c r="C17" s="5" t="s">
        <v>43</v>
      </c>
      <c r="D17" s="6">
        <v>14.0</v>
      </c>
      <c r="E17" s="5" t="s">
        <v>23</v>
      </c>
      <c r="F17" s="6">
        <v>0.0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8" t="s">
        <v>44</v>
      </c>
      <c r="B19" s="9">
        <f>SUM(B4:B10,B12:B17)</f>
        <v>1536</v>
      </c>
      <c r="C19" s="8" t="s">
        <v>45</v>
      </c>
      <c r="D19" s="9">
        <f>SUM(D4:D11,D13:D17)</f>
        <v>444</v>
      </c>
      <c r="E19" s="8" t="s">
        <v>46</v>
      </c>
      <c r="F19" s="9">
        <f>SUM(F4:F7,F9:F17)</f>
        <v>1495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10" t="s">
        <v>47</v>
      </c>
      <c r="E21" s="2"/>
      <c r="F21" s="9">
        <f>B19+D19+F19</f>
        <v>3475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1" t="s">
        <v>48</v>
      </c>
      <c r="B23" s="6">
        <v>4400.0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1" t="s">
        <v>49</v>
      </c>
      <c r="B24" s="9">
        <f>F21</f>
        <v>3475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1" t="s">
        <v>50</v>
      </c>
      <c r="B25" s="9">
        <f>B23-B24</f>
        <v>925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6">
    <mergeCell ref="A3:B3"/>
    <mergeCell ref="C3:D3"/>
    <mergeCell ref="E3:F3"/>
    <mergeCell ref="E8:F8"/>
    <mergeCell ref="A11:B11"/>
    <mergeCell ref="C12:D12"/>
  </mergeCells>
  <conditionalFormatting sqref="B25">
    <cfRule type="cellIs" dxfId="0" priority="1" operator="greaterThan">
      <formula>0</formula>
    </cfRule>
  </conditionalFormatting>
  <conditionalFormatting sqref="B25">
    <cfRule type="cellIs" dxfId="1" priority="2" operator="lessThanOrEqual">
      <formula>0</formula>
    </cfRule>
  </conditionalFormatting>
  <drawing r:id="rId2"/>
  <legacyDrawing r:id="rId3"/>
</worksheet>
</file>